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05" windowHeight="8025" activeTab="5"/>
  </bookViews>
  <sheets>
    <sheet name="мл. мальчики" sheetId="1" r:id="rId1"/>
    <sheet name="ср. мальчики" sheetId="2" r:id="rId2"/>
    <sheet name="ст. мальчики" sheetId="3" r:id="rId3"/>
    <sheet name="мл.девочки" sheetId="4" r:id="rId4"/>
    <sheet name="ср. девочки" sheetId="5" r:id="rId5"/>
    <sheet name="ст. девочки" sheetId="6" r:id="rId6"/>
  </sheets>
  <definedNames/>
  <calcPr fullCalcOnLoad="1"/>
</workbook>
</file>

<file path=xl/sharedStrings.xml><?xml version="1.0" encoding="utf-8"?>
<sst xmlns="http://schemas.openxmlformats.org/spreadsheetml/2006/main" count="232" uniqueCount="82">
  <si>
    <t>№</t>
  </si>
  <si>
    <t>Цымбалов Руслан</t>
  </si>
  <si>
    <t>Коновалов Дмитрий</t>
  </si>
  <si>
    <t>Овтин Артём</t>
  </si>
  <si>
    <t>Богатырев Павел</t>
  </si>
  <si>
    <t>Мякиньков Павел</t>
  </si>
  <si>
    <t>Ахмеров Ринат</t>
  </si>
  <si>
    <t>Игнатов Антон</t>
  </si>
  <si>
    <t>Гречихин Илья</t>
  </si>
  <si>
    <t>Чистяков Иван</t>
  </si>
  <si>
    <t>Поляков Роман</t>
  </si>
  <si>
    <t>Вржижевский Влад</t>
  </si>
  <si>
    <t>Кузнецов Кирилл</t>
  </si>
  <si>
    <t>Горемыкин Никита</t>
  </si>
  <si>
    <t>Макаров Никита</t>
  </si>
  <si>
    <t>Матвеев Дмитрий</t>
  </si>
  <si>
    <t>Прев КВ</t>
  </si>
  <si>
    <t>прев КВ</t>
  </si>
  <si>
    <t>СН</t>
  </si>
  <si>
    <t>Чичиланова Ольга</t>
  </si>
  <si>
    <t>Гудожникова Ева</t>
  </si>
  <si>
    <t>Мастерова Дарья</t>
  </si>
  <si>
    <t>Макарова Евгения</t>
  </si>
  <si>
    <t>Агапова Дарья</t>
  </si>
  <si>
    <t>Климова Юлия</t>
  </si>
  <si>
    <t>Авдонинина Ольга</t>
  </si>
  <si>
    <t>Никитина Ника</t>
  </si>
  <si>
    <t>Елина Ирина</t>
  </si>
  <si>
    <t>Васильева Кристина</t>
  </si>
  <si>
    <t>Горячева Дарья</t>
  </si>
  <si>
    <t xml:space="preserve">Таранцева Белла </t>
  </si>
  <si>
    <t xml:space="preserve">Волкова Екатерина </t>
  </si>
  <si>
    <t>Бревно</t>
  </si>
  <si>
    <t>Спуск</t>
  </si>
  <si>
    <t>Навесная</t>
  </si>
  <si>
    <t>Гречихин Алексей</t>
  </si>
  <si>
    <t>Скубашевский Павел</t>
  </si>
  <si>
    <t>Будукин Андрей</t>
  </si>
  <si>
    <t>Безяев Дмитрий</t>
  </si>
  <si>
    <t>Соловьев Александр</t>
  </si>
  <si>
    <t>Тихонов Евгений</t>
  </si>
  <si>
    <t>Безруков Алексей</t>
  </si>
  <si>
    <t>Климов Дмитрий</t>
  </si>
  <si>
    <t>Челюканов Николай</t>
  </si>
  <si>
    <t>Семейкин Леонид</t>
  </si>
  <si>
    <t>Кондратьев Евгений</t>
  </si>
  <si>
    <t>Безяев Роман</t>
  </si>
  <si>
    <t>Сурков Андрей(ВК)</t>
  </si>
  <si>
    <t xml:space="preserve">Семенчев Сергей </t>
  </si>
  <si>
    <t xml:space="preserve">Каргин Богдан </t>
  </si>
  <si>
    <t xml:space="preserve">Ленин Денис </t>
  </si>
  <si>
    <t>Рыжова Екатерина(ВК)</t>
  </si>
  <si>
    <t>Место</t>
  </si>
  <si>
    <t>%</t>
  </si>
  <si>
    <t>КМС</t>
  </si>
  <si>
    <t>I</t>
  </si>
  <si>
    <t>III</t>
  </si>
  <si>
    <t>II</t>
  </si>
  <si>
    <t>Ранг 273</t>
  </si>
  <si>
    <t xml:space="preserve">                                        Открытое первенство по спортивному туризму паммяти КМС России Селюкина Александра</t>
  </si>
  <si>
    <t xml:space="preserve">                                            дисциплина - дистанция - пешехожная - длинная</t>
  </si>
  <si>
    <t xml:space="preserve">                         Класс дистанции - 3</t>
  </si>
  <si>
    <t xml:space="preserve">                              Протокол результатов дистанции - пешеходная - длинная </t>
  </si>
  <si>
    <t>младшие мальчики</t>
  </si>
  <si>
    <t>9 октября 2010 года</t>
  </si>
  <si>
    <t>Пенза, Ахуны</t>
  </si>
  <si>
    <t>Левый круг</t>
  </si>
  <si>
    <t>Правый круг</t>
  </si>
  <si>
    <t>Ор</t>
  </si>
  <si>
    <t>П.Финиш</t>
  </si>
  <si>
    <t>Финиш</t>
  </si>
  <si>
    <t>средние мальчики</t>
  </si>
  <si>
    <t>сн</t>
  </si>
  <si>
    <t>Ранг не определялся</t>
  </si>
  <si>
    <t>старшие девочки</t>
  </si>
  <si>
    <t>ФИ</t>
  </si>
  <si>
    <t>Выполненный разряд</t>
  </si>
  <si>
    <t>Разряд</t>
  </si>
  <si>
    <t xml:space="preserve">       старшие мальчики</t>
  </si>
  <si>
    <t xml:space="preserve">     младшие девочки</t>
  </si>
  <si>
    <t>ФИО</t>
  </si>
  <si>
    <t xml:space="preserve">      средние девочки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</si>
</sst>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 wrapText="1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zoomScalePageLayoutView="0" workbookViewId="0" topLeftCell="A1">
      <selection activeCell="D34" sqref="D34"/>
    </sheetView>
  </sheetViews>
  <sheetFormatPr defaultColWidth="9.140625" defaultRowHeight="15"/>
  <cols>
    <col min="3" max="3" width="20.28125" style="0" customWidth="1"/>
  </cols>
  <sheetData>
    <row r="2" spans="3:12" ht="15">
      <c r="C2" s="7" t="s">
        <v>59</v>
      </c>
      <c r="D2" s="7"/>
      <c r="E2" s="7"/>
      <c r="F2" s="7"/>
      <c r="G2" s="7"/>
      <c r="H2" s="7"/>
      <c r="I2" s="7"/>
      <c r="J2" s="7"/>
      <c r="K2" s="7"/>
      <c r="L2" s="7"/>
    </row>
    <row r="3" spans="3:12" ht="15">
      <c r="C3" s="7"/>
      <c r="D3" s="7" t="s">
        <v>60</v>
      </c>
      <c r="E3" s="7"/>
      <c r="F3" s="7"/>
      <c r="G3" s="7"/>
      <c r="H3" s="7"/>
      <c r="I3" s="7"/>
      <c r="J3" s="7"/>
      <c r="K3" s="7"/>
      <c r="L3" s="7"/>
    </row>
    <row r="4" spans="2:12" ht="15">
      <c r="B4" s="6"/>
      <c r="C4" s="7"/>
      <c r="D4" s="7" t="s">
        <v>62</v>
      </c>
      <c r="E4" s="7"/>
      <c r="F4" s="7"/>
      <c r="G4" s="7"/>
      <c r="H4" s="7"/>
      <c r="I4" s="7"/>
      <c r="J4" s="7"/>
      <c r="K4" s="7"/>
      <c r="L4" s="7"/>
    </row>
    <row r="5" spans="3:12" ht="15.75" customHeight="1">
      <c r="C5" s="7"/>
      <c r="D5" s="7"/>
      <c r="E5" s="7"/>
      <c r="F5" s="7" t="s">
        <v>61</v>
      </c>
      <c r="G5" s="7"/>
      <c r="H5" s="7"/>
      <c r="I5" s="7"/>
      <c r="J5" s="7"/>
      <c r="K5" s="7"/>
      <c r="L5" s="7"/>
    </row>
    <row r="6" spans="3:12" ht="17.25" customHeight="1">
      <c r="C6" s="7"/>
      <c r="D6" s="7"/>
      <c r="E6" s="7"/>
      <c r="F6" s="7"/>
      <c r="G6" s="7" t="s">
        <v>63</v>
      </c>
      <c r="H6" s="7"/>
      <c r="I6" s="7"/>
      <c r="J6" s="7"/>
      <c r="K6" s="7"/>
      <c r="L6" s="7"/>
    </row>
    <row r="7" ht="15" customHeight="1"/>
    <row r="8" spans="2:12" ht="13.5" customHeight="1">
      <c r="B8" t="s">
        <v>64</v>
      </c>
      <c r="L8" t="s">
        <v>65</v>
      </c>
    </row>
    <row r="9" ht="15" customHeight="1"/>
    <row r="10" spans="5:8" ht="18" customHeight="1">
      <c r="E10" t="s">
        <v>66</v>
      </c>
      <c r="H10" t="s">
        <v>67</v>
      </c>
    </row>
    <row r="11" spans="2:13" ht="15.75" customHeight="1">
      <c r="B11" t="s">
        <v>0</v>
      </c>
      <c r="D11" t="s">
        <v>68</v>
      </c>
      <c r="E11" t="s">
        <v>32</v>
      </c>
      <c r="F11" t="s">
        <v>33</v>
      </c>
      <c r="G11" t="s">
        <v>34</v>
      </c>
      <c r="H11" t="s">
        <v>32</v>
      </c>
      <c r="I11" t="s">
        <v>33</v>
      </c>
      <c r="J11" t="s">
        <v>34</v>
      </c>
      <c r="K11" t="s">
        <v>69</v>
      </c>
      <c r="L11" t="s">
        <v>70</v>
      </c>
      <c r="M11" t="s">
        <v>52</v>
      </c>
    </row>
    <row r="12" spans="2:13" ht="17.25" customHeight="1">
      <c r="B12">
        <v>113</v>
      </c>
      <c r="C12" s="1" t="s">
        <v>9</v>
      </c>
      <c r="K12" s="4">
        <v>0.021041666666666667</v>
      </c>
      <c r="L12" s="4">
        <v>0.04943287037037037</v>
      </c>
      <c r="M12">
        <v>1</v>
      </c>
    </row>
    <row r="13" spans="2:13" ht="15.75" customHeight="1">
      <c r="B13">
        <v>116</v>
      </c>
      <c r="C13" s="1" t="s">
        <v>12</v>
      </c>
      <c r="K13" s="4">
        <v>0.03229166666666667</v>
      </c>
      <c r="L13" s="4">
        <v>0.05910879629629629</v>
      </c>
      <c r="M13">
        <v>2</v>
      </c>
    </row>
    <row r="14" spans="2:12" ht="18.75" customHeight="1">
      <c r="B14">
        <v>117</v>
      </c>
      <c r="C14" s="1" t="s">
        <v>13</v>
      </c>
      <c r="D14" t="s">
        <v>72</v>
      </c>
      <c r="K14" s="4">
        <v>0.043750000000000004</v>
      </c>
      <c r="L14" s="4" t="s">
        <v>16</v>
      </c>
    </row>
    <row r="15" spans="2:12" ht="17.25" customHeight="1">
      <c r="B15">
        <v>114</v>
      </c>
      <c r="C15" s="1" t="s">
        <v>10</v>
      </c>
      <c r="K15" s="4">
        <v>0.05486111111111111</v>
      </c>
      <c r="L15" s="4" t="s">
        <v>17</v>
      </c>
    </row>
    <row r="16" spans="2:12" ht="15">
      <c r="B16">
        <v>115</v>
      </c>
      <c r="C16" s="1" t="s">
        <v>11</v>
      </c>
      <c r="K16" s="4">
        <v>0.058460648148148144</v>
      </c>
      <c r="L16" s="4" t="s">
        <v>17</v>
      </c>
    </row>
    <row r="17" spans="3:12" ht="15">
      <c r="C17" s="1"/>
      <c r="K17" s="4"/>
      <c r="L17" s="4"/>
    </row>
    <row r="18" ht="30">
      <c r="C18" s="2" t="s">
        <v>73</v>
      </c>
    </row>
    <row r="21" spans="3:13" ht="15">
      <c r="C21" s="2"/>
      <c r="L21" s="4"/>
      <c r="M21" s="4"/>
    </row>
    <row r="22" spans="3:13" ht="15">
      <c r="C22" s="2"/>
      <c r="L22" s="4"/>
      <c r="M22" s="4"/>
    </row>
    <row r="25" spans="3:13" ht="15">
      <c r="C25" s="2"/>
      <c r="L25" s="4"/>
      <c r="M25" s="4"/>
    </row>
    <row r="26" spans="3:13" ht="15">
      <c r="C26" s="2"/>
      <c r="L26" s="4"/>
      <c r="M26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M17" sqref="M17:M19"/>
    </sheetView>
  </sheetViews>
  <sheetFormatPr defaultColWidth="9.140625" defaultRowHeight="15"/>
  <sheetData>
    <row r="2" spans="1:14" ht="15">
      <c r="A2" s="8"/>
      <c r="B2" s="8"/>
      <c r="C2" s="8" t="s">
        <v>59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">
      <c r="A3" s="8"/>
      <c r="B3" s="8"/>
      <c r="C3" s="8"/>
      <c r="D3" s="8" t="s">
        <v>60</v>
      </c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">
      <c r="A4" s="8"/>
      <c r="B4" s="9"/>
      <c r="C4" s="8"/>
      <c r="D4" s="8" t="s">
        <v>62</v>
      </c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">
      <c r="A5" s="8"/>
      <c r="B5" s="8"/>
      <c r="C5" s="8"/>
      <c r="D5" s="8"/>
      <c r="E5" s="8"/>
      <c r="F5" s="8" t="s">
        <v>61</v>
      </c>
      <c r="G5" s="8"/>
      <c r="H5" s="8"/>
      <c r="I5" s="8"/>
      <c r="J5" s="8"/>
      <c r="K5" s="8"/>
      <c r="L5" s="8"/>
      <c r="M5" s="8"/>
      <c r="N5" s="8"/>
    </row>
    <row r="6" spans="1:14" ht="15">
      <c r="A6" s="8"/>
      <c r="B6" s="8"/>
      <c r="C6" s="8"/>
      <c r="D6" s="8"/>
      <c r="E6" s="8"/>
      <c r="F6" s="8"/>
      <c r="G6" s="8" t="s">
        <v>71</v>
      </c>
      <c r="H6" s="8"/>
      <c r="I6" s="8"/>
      <c r="J6" s="8"/>
      <c r="K6" s="8"/>
      <c r="L6" s="8"/>
      <c r="M6" s="8"/>
      <c r="N6" s="8"/>
    </row>
    <row r="7" spans="1:14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">
      <c r="A8" s="8"/>
      <c r="B8" s="8" t="s">
        <v>64</v>
      </c>
      <c r="C8" s="8"/>
      <c r="D8" s="8"/>
      <c r="E8" s="8"/>
      <c r="F8" s="8"/>
      <c r="G8" s="8"/>
      <c r="H8" s="8"/>
      <c r="I8" s="8"/>
      <c r="J8" s="8"/>
      <c r="K8" s="8"/>
      <c r="L8" s="8" t="s">
        <v>65</v>
      </c>
      <c r="M8" s="8"/>
      <c r="N8" s="8"/>
    </row>
    <row r="9" spans="1:14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3" ht="15">
      <c r="A12" s="8"/>
      <c r="B12" s="8"/>
      <c r="C12" s="8"/>
      <c r="D12" s="8"/>
      <c r="E12" s="8" t="s">
        <v>66</v>
      </c>
      <c r="F12" s="8"/>
      <c r="G12" s="8"/>
      <c r="H12" s="8" t="s">
        <v>67</v>
      </c>
      <c r="I12" s="8"/>
      <c r="J12" s="8"/>
      <c r="K12" s="8"/>
      <c r="L12" s="8"/>
      <c r="M12" s="8"/>
    </row>
    <row r="13" spans="1:13" ht="15">
      <c r="A13" s="8"/>
      <c r="B13" s="8" t="s">
        <v>0</v>
      </c>
      <c r="C13" s="8"/>
      <c r="D13" s="8" t="s">
        <v>68</v>
      </c>
      <c r="E13" s="8" t="s">
        <v>32</v>
      </c>
      <c r="F13" s="8" t="s">
        <v>33</v>
      </c>
      <c r="G13" s="8" t="s">
        <v>34</v>
      </c>
      <c r="H13" s="8" t="s">
        <v>32</v>
      </c>
      <c r="I13" s="8" t="s">
        <v>33</v>
      </c>
      <c r="J13" s="8" t="s">
        <v>34</v>
      </c>
      <c r="K13" s="8" t="s">
        <v>69</v>
      </c>
      <c r="L13" s="8" t="s">
        <v>70</v>
      </c>
      <c r="M13" s="8" t="s">
        <v>52</v>
      </c>
    </row>
    <row r="14" spans="1:13" ht="30">
      <c r="A14" s="8"/>
      <c r="B14" s="8">
        <v>104</v>
      </c>
      <c r="C14" s="10" t="s">
        <v>4</v>
      </c>
      <c r="D14" s="8"/>
      <c r="E14" s="8"/>
      <c r="F14" s="8"/>
      <c r="G14" s="8"/>
      <c r="H14" s="8"/>
      <c r="I14" s="8"/>
      <c r="J14" s="8"/>
      <c r="K14" s="11">
        <v>0.021053240740740744</v>
      </c>
      <c r="L14" s="11">
        <v>0.04673611111111111</v>
      </c>
      <c r="M14" s="8">
        <v>1</v>
      </c>
    </row>
    <row r="15" spans="1:13" ht="30">
      <c r="A15" s="8"/>
      <c r="B15" s="8">
        <v>103</v>
      </c>
      <c r="C15" s="10" t="s">
        <v>3</v>
      </c>
      <c r="D15" s="8"/>
      <c r="E15" s="8"/>
      <c r="F15" s="8"/>
      <c r="G15" s="8"/>
      <c r="H15" s="8"/>
      <c r="I15" s="8"/>
      <c r="J15" s="8"/>
      <c r="K15" s="11">
        <v>0.01744212962962963</v>
      </c>
      <c r="L15" s="11">
        <v>0.04945601851851852</v>
      </c>
      <c r="M15" s="8">
        <v>2</v>
      </c>
    </row>
    <row r="16" spans="1:13" ht="30">
      <c r="A16" s="8"/>
      <c r="B16" s="8">
        <v>105</v>
      </c>
      <c r="C16" s="10" t="s">
        <v>5</v>
      </c>
      <c r="D16" s="8"/>
      <c r="E16" s="8"/>
      <c r="F16" s="8"/>
      <c r="G16" s="8"/>
      <c r="H16" s="8"/>
      <c r="I16" s="8"/>
      <c r="J16" s="8"/>
      <c r="K16" s="11">
        <v>0.021886574074074072</v>
      </c>
      <c r="L16" s="11">
        <v>0.0587962962962963</v>
      </c>
      <c r="M16" s="8">
        <v>3</v>
      </c>
    </row>
    <row r="17" spans="1:13" ht="30">
      <c r="A17" s="8"/>
      <c r="B17" s="8">
        <v>112</v>
      </c>
      <c r="C17" s="10" t="s">
        <v>8</v>
      </c>
      <c r="D17" s="8"/>
      <c r="E17" s="8"/>
      <c r="F17" s="8"/>
      <c r="G17" s="8"/>
      <c r="H17" s="8" t="s">
        <v>18</v>
      </c>
      <c r="I17" s="8"/>
      <c r="J17" s="8"/>
      <c r="K17" s="11">
        <v>0.028807870370370373</v>
      </c>
      <c r="L17" s="11">
        <v>0.05244212962962963</v>
      </c>
      <c r="M17" s="8">
        <v>4</v>
      </c>
    </row>
    <row r="18" spans="1:13" ht="30">
      <c r="A18" s="8"/>
      <c r="B18" s="8">
        <v>106</v>
      </c>
      <c r="C18" s="12" t="s">
        <v>6</v>
      </c>
      <c r="D18" s="8"/>
      <c r="E18" s="8"/>
      <c r="F18" s="8"/>
      <c r="G18" s="8"/>
      <c r="H18" s="8"/>
      <c r="I18" s="8"/>
      <c r="J18" s="8"/>
      <c r="K18" s="11">
        <v>0.05416666666666667</v>
      </c>
      <c r="L18" s="11" t="s">
        <v>17</v>
      </c>
      <c r="M18" s="8">
        <v>5</v>
      </c>
    </row>
    <row r="19" spans="1:13" ht="30">
      <c r="A19" s="8"/>
      <c r="B19" s="8">
        <v>108</v>
      </c>
      <c r="C19" s="12" t="s">
        <v>7</v>
      </c>
      <c r="D19" s="8"/>
      <c r="E19" s="8"/>
      <c r="F19" s="8"/>
      <c r="G19" s="8"/>
      <c r="H19" s="8" t="s">
        <v>18</v>
      </c>
      <c r="I19" s="8"/>
      <c r="J19" s="8"/>
      <c r="K19" s="11">
        <v>0.03550925925925926</v>
      </c>
      <c r="L19" s="11" t="s">
        <v>17</v>
      </c>
      <c r="M19" s="8">
        <v>6</v>
      </c>
    </row>
    <row r="20" spans="1:14" ht="15">
      <c r="A20" s="8"/>
      <c r="B20" s="8"/>
      <c r="C20" s="10"/>
      <c r="D20" s="8"/>
      <c r="E20" s="8"/>
      <c r="F20" s="8"/>
      <c r="G20" s="8"/>
      <c r="H20" s="8"/>
      <c r="I20" s="8"/>
      <c r="J20" s="8"/>
      <c r="K20" s="8"/>
      <c r="L20" s="11"/>
      <c r="M20" s="11"/>
      <c r="N20" s="8"/>
    </row>
    <row r="21" spans="1:14" ht="15">
      <c r="A21" s="8"/>
      <c r="N21" s="8"/>
    </row>
    <row r="22" spans="1:14" ht="15">
      <c r="A22" s="8"/>
      <c r="N22" s="8"/>
    </row>
    <row r="23" spans="1:14" ht="15">
      <c r="A23" s="8"/>
      <c r="B23" s="8"/>
      <c r="C23" s="10"/>
      <c r="D23" s="8"/>
      <c r="E23" s="8"/>
      <c r="F23" s="8"/>
      <c r="G23" s="8"/>
      <c r="H23" s="8"/>
      <c r="I23" s="8"/>
      <c r="J23" s="8"/>
      <c r="K23" s="8"/>
      <c r="L23" s="11"/>
      <c r="M23" s="11"/>
      <c r="N23" s="8"/>
    </row>
    <row r="24" spans="1:14" ht="15">
      <c r="A24" s="8"/>
      <c r="B24" s="8" t="s">
        <v>73</v>
      </c>
      <c r="C24" s="10"/>
      <c r="D24" s="8"/>
      <c r="E24" s="8"/>
      <c r="F24" s="8"/>
      <c r="G24" s="8"/>
      <c r="H24" s="8"/>
      <c r="I24" s="8"/>
      <c r="J24" s="8"/>
      <c r="K24" s="8"/>
      <c r="L24" s="11"/>
      <c r="M24" s="11"/>
      <c r="N24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3"/>
  <sheetViews>
    <sheetView zoomScale="90" zoomScaleNormal="90" zoomScalePageLayoutView="0" workbookViewId="0" topLeftCell="A1">
      <selection activeCell="O8" sqref="C2:O8"/>
    </sheetView>
  </sheetViews>
  <sheetFormatPr defaultColWidth="9.140625" defaultRowHeight="15"/>
  <cols>
    <col min="3" max="3" width="25.421875" style="0" customWidth="1"/>
  </cols>
  <sheetData>
    <row r="2" spans="2:15" ht="15">
      <c r="B2" s="8"/>
      <c r="C2" s="8"/>
      <c r="D2" s="8" t="s">
        <v>59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 ht="15">
      <c r="B3" s="8"/>
      <c r="C3" s="8"/>
      <c r="D3" s="8"/>
      <c r="E3" s="8" t="s">
        <v>60</v>
      </c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5">
      <c r="B4" s="8"/>
      <c r="C4" s="9"/>
      <c r="D4" s="8"/>
      <c r="E4" s="8" t="s">
        <v>62</v>
      </c>
      <c r="F4" s="8"/>
      <c r="G4" s="8"/>
      <c r="H4" s="8"/>
      <c r="I4" s="8"/>
      <c r="J4" s="8"/>
      <c r="K4" s="8"/>
      <c r="L4" s="8"/>
      <c r="M4" s="8"/>
      <c r="N4" s="8"/>
      <c r="O4" s="8"/>
    </row>
    <row r="5" spans="2:15" ht="15">
      <c r="B5" s="8"/>
      <c r="C5" s="8"/>
      <c r="D5" s="8"/>
      <c r="E5" s="8"/>
      <c r="F5" s="8"/>
      <c r="G5" s="8" t="s">
        <v>61</v>
      </c>
      <c r="H5" s="8"/>
      <c r="I5" s="8"/>
      <c r="J5" s="8"/>
      <c r="K5" s="8"/>
      <c r="L5" s="8"/>
      <c r="M5" s="8"/>
      <c r="N5" s="8"/>
      <c r="O5" s="8"/>
    </row>
    <row r="6" spans="2:15" ht="15">
      <c r="B6" s="8"/>
      <c r="C6" s="8"/>
      <c r="D6" s="8"/>
      <c r="E6" s="8"/>
      <c r="F6" s="8"/>
      <c r="G6" s="8"/>
      <c r="H6" s="8" t="s">
        <v>78</v>
      </c>
      <c r="I6" s="8"/>
      <c r="J6" s="8"/>
      <c r="K6" s="8"/>
      <c r="L6" s="8"/>
      <c r="M6" s="8"/>
      <c r="N6" s="8"/>
      <c r="O6" s="8"/>
    </row>
    <row r="7" spans="2:15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5" ht="15">
      <c r="B8" s="8"/>
      <c r="C8" s="8" t="s">
        <v>64</v>
      </c>
      <c r="D8" s="8"/>
      <c r="E8" s="8"/>
      <c r="F8" s="8"/>
      <c r="G8" s="8"/>
      <c r="H8" s="8"/>
      <c r="I8" s="8"/>
      <c r="J8" s="8"/>
      <c r="K8" s="8"/>
      <c r="L8" s="8"/>
      <c r="M8" s="8" t="s">
        <v>65</v>
      </c>
      <c r="N8" s="8"/>
      <c r="O8" s="8"/>
    </row>
    <row r="10" spans="6:9" ht="15">
      <c r="F10" t="s">
        <v>66</v>
      </c>
      <c r="I10" t="s">
        <v>67</v>
      </c>
    </row>
    <row r="11" spans="2:16" ht="15">
      <c r="B11" t="s">
        <v>0</v>
      </c>
      <c r="C11" t="s">
        <v>75</v>
      </c>
      <c r="D11" t="s">
        <v>77</v>
      </c>
      <c r="E11" t="s">
        <v>68</v>
      </c>
      <c r="F11" t="s">
        <v>32</v>
      </c>
      <c r="G11" t="s">
        <v>33</v>
      </c>
      <c r="H11" t="s">
        <v>34</v>
      </c>
      <c r="I11" t="s">
        <v>32</v>
      </c>
      <c r="J11" t="s">
        <v>33</v>
      </c>
      <c r="K11" t="s">
        <v>34</v>
      </c>
      <c r="L11" t="s">
        <v>69</v>
      </c>
      <c r="M11" t="s">
        <v>70</v>
      </c>
      <c r="N11" t="s">
        <v>52</v>
      </c>
      <c r="O11" t="s">
        <v>53</v>
      </c>
      <c r="P11" t="s">
        <v>76</v>
      </c>
    </row>
    <row r="12" spans="2:16" ht="15">
      <c r="B12">
        <v>306</v>
      </c>
      <c r="C12" s="1" t="s">
        <v>38</v>
      </c>
      <c r="D12" t="s">
        <v>54</v>
      </c>
      <c r="L12" s="3">
        <v>0.01678240740740741</v>
      </c>
      <c r="M12" s="3">
        <v>0.034479166666666665</v>
      </c>
      <c r="N12">
        <v>1</v>
      </c>
      <c r="O12">
        <v>100</v>
      </c>
      <c r="P12" t="s">
        <v>55</v>
      </c>
    </row>
    <row r="13" spans="2:15" ht="15">
      <c r="B13">
        <v>317</v>
      </c>
      <c r="C13" s="1" t="s">
        <v>47</v>
      </c>
      <c r="L13" s="3">
        <v>0.01800925925925926</v>
      </c>
      <c r="M13" s="3">
        <v>0.035902777777777777</v>
      </c>
      <c r="O13" s="5">
        <f>M13/M$12*100</f>
        <v>104.1289023162135</v>
      </c>
    </row>
    <row r="14" spans="2:16" ht="15">
      <c r="B14">
        <v>314</v>
      </c>
      <c r="C14" s="1" t="s">
        <v>44</v>
      </c>
      <c r="D14" t="s">
        <v>55</v>
      </c>
      <c r="L14" s="3">
        <v>0.01673611111111111</v>
      </c>
      <c r="M14" s="3">
        <v>0.04064814814814815</v>
      </c>
      <c r="N14">
        <v>2</v>
      </c>
      <c r="O14" s="5">
        <f>M14/M$12*100</f>
        <v>117.89191003692514</v>
      </c>
      <c r="P14" t="s">
        <v>57</v>
      </c>
    </row>
    <row r="15" spans="2:16" ht="15">
      <c r="B15">
        <v>315</v>
      </c>
      <c r="C15" s="1" t="s">
        <v>45</v>
      </c>
      <c r="D15" t="s">
        <v>55</v>
      </c>
      <c r="L15" s="3">
        <v>0.020532407407407405</v>
      </c>
      <c r="M15" s="3">
        <v>0.043125</v>
      </c>
      <c r="N15">
        <v>3</v>
      </c>
      <c r="O15" s="5">
        <f>M15/M$12*100</f>
        <v>125.07552870090635</v>
      </c>
      <c r="P15" t="s">
        <v>57</v>
      </c>
    </row>
    <row r="16" spans="2:16" ht="15">
      <c r="B16">
        <v>307</v>
      </c>
      <c r="C16" s="1" t="s">
        <v>39</v>
      </c>
      <c r="L16" s="3">
        <v>0.020752314814814814</v>
      </c>
      <c r="M16" s="3">
        <v>0.0431712962962963</v>
      </c>
      <c r="N16">
        <v>4</v>
      </c>
      <c r="O16" s="5">
        <f>M16/M$12*100</f>
        <v>125.20980194696207</v>
      </c>
      <c r="P16" t="s">
        <v>57</v>
      </c>
    </row>
    <row r="17" spans="2:16" ht="15">
      <c r="B17">
        <v>302</v>
      </c>
      <c r="C17" s="1" t="s">
        <v>36</v>
      </c>
      <c r="D17" t="s">
        <v>54</v>
      </c>
      <c r="L17" s="3">
        <v>0.021215277777777777</v>
      </c>
      <c r="M17" s="3">
        <v>0.04324074074074074</v>
      </c>
      <c r="N17">
        <v>5</v>
      </c>
      <c r="O17" s="5">
        <f>M17/M$12*100</f>
        <v>125.41121181604566</v>
      </c>
      <c r="P17" t="s">
        <v>57</v>
      </c>
    </row>
    <row r="18" spans="2:16" ht="15">
      <c r="B18">
        <v>312</v>
      </c>
      <c r="C18" s="1" t="s">
        <v>42</v>
      </c>
      <c r="L18" s="3">
        <v>0.01965277777777778</v>
      </c>
      <c r="M18" s="3">
        <v>0.048587962962962965</v>
      </c>
      <c r="N18">
        <v>6</v>
      </c>
      <c r="O18" s="5">
        <f>M18/M$12*100</f>
        <v>140.9197717354817</v>
      </c>
      <c r="P18" t="s">
        <v>56</v>
      </c>
    </row>
    <row r="19" spans="2:16" ht="15">
      <c r="B19">
        <v>305</v>
      </c>
      <c r="C19" s="1" t="s">
        <v>37</v>
      </c>
      <c r="D19" t="s">
        <v>56</v>
      </c>
      <c r="L19" s="3">
        <v>0.021284722222222222</v>
      </c>
      <c r="M19" s="3">
        <v>0.049108796296296296</v>
      </c>
      <c r="N19">
        <v>7</v>
      </c>
      <c r="O19" s="5">
        <f>M19/M$12*100</f>
        <v>142.4303457536086</v>
      </c>
      <c r="P19" t="s">
        <v>56</v>
      </c>
    </row>
    <row r="20" spans="2:16" ht="15">
      <c r="B20">
        <v>316</v>
      </c>
      <c r="C20" s="1" t="s">
        <v>46</v>
      </c>
      <c r="D20" t="s">
        <v>55</v>
      </c>
      <c r="L20" s="3">
        <v>0.023159722222222224</v>
      </c>
      <c r="M20" s="3">
        <v>0.051388888888888894</v>
      </c>
      <c r="N20">
        <v>8</v>
      </c>
      <c r="O20" s="5">
        <f>M20/M$12*100</f>
        <v>149.043303121853</v>
      </c>
      <c r="P20" t="s">
        <v>56</v>
      </c>
    </row>
    <row r="21" spans="2:16" ht="15">
      <c r="B21">
        <v>102</v>
      </c>
      <c r="C21" s="1" t="s">
        <v>2</v>
      </c>
      <c r="D21" t="s">
        <v>55</v>
      </c>
      <c r="L21" s="4">
        <v>0.028564814814814817</v>
      </c>
      <c r="M21" s="4">
        <v>0.0524074074074074</v>
      </c>
      <c r="N21">
        <v>9</v>
      </c>
      <c r="O21" s="5">
        <f>M21/M$12*100</f>
        <v>151.99731453507889</v>
      </c>
      <c r="P21" t="s">
        <v>56</v>
      </c>
    </row>
    <row r="22" spans="2:16" ht="15">
      <c r="B22">
        <v>313</v>
      </c>
      <c r="C22" s="1" t="s">
        <v>43</v>
      </c>
      <c r="D22" t="s">
        <v>55</v>
      </c>
      <c r="L22" s="3">
        <v>0.021354166666666664</v>
      </c>
      <c r="M22" s="3">
        <v>0.05762731481481481</v>
      </c>
      <c r="N22">
        <v>10</v>
      </c>
      <c r="O22" s="5">
        <f>M22/M$12*100</f>
        <v>167.1366230278617</v>
      </c>
      <c r="P22" t="s">
        <v>56</v>
      </c>
    </row>
    <row r="23" spans="2:15" ht="15">
      <c r="B23">
        <v>318</v>
      </c>
      <c r="C23" s="2" t="s">
        <v>14</v>
      </c>
      <c r="D23" t="s">
        <v>56</v>
      </c>
      <c r="L23" s="4">
        <v>0.029386574074074075</v>
      </c>
      <c r="M23" s="4">
        <v>0.059375000000000004</v>
      </c>
      <c r="N23">
        <v>11</v>
      </c>
      <c r="O23" s="5">
        <f>M23/M$12*100</f>
        <v>172.2054380664653</v>
      </c>
    </row>
    <row r="24" spans="2:15" ht="15">
      <c r="B24">
        <v>309</v>
      </c>
      <c r="C24" s="1" t="s">
        <v>49</v>
      </c>
      <c r="D24" t="s">
        <v>55</v>
      </c>
      <c r="L24" s="3">
        <v>0.0315625</v>
      </c>
      <c r="M24" s="3">
        <v>0.06109953703703704</v>
      </c>
      <c r="N24">
        <v>12</v>
      </c>
      <c r="O24" s="5">
        <f>M24/M$12*100</f>
        <v>177.20711648204096</v>
      </c>
    </row>
    <row r="25" spans="2:15" ht="15">
      <c r="B25">
        <v>301</v>
      </c>
      <c r="C25" s="1" t="s">
        <v>35</v>
      </c>
      <c r="D25" t="s">
        <v>57</v>
      </c>
      <c r="L25" s="3">
        <v>0.031574074074074074</v>
      </c>
      <c r="M25" s="3">
        <v>0.06116898148148148</v>
      </c>
      <c r="N25">
        <v>13</v>
      </c>
      <c r="O25" s="5">
        <f>M25/M$12*100</f>
        <v>177.40852635112455</v>
      </c>
    </row>
    <row r="26" spans="2:15" ht="15">
      <c r="B26">
        <v>308</v>
      </c>
      <c r="C26" s="1" t="s">
        <v>40</v>
      </c>
      <c r="D26" t="s">
        <v>56</v>
      </c>
      <c r="L26" s="3">
        <v>0.03418981481481482</v>
      </c>
      <c r="M26" s="3">
        <v>0.064375</v>
      </c>
      <c r="N26">
        <v>14</v>
      </c>
      <c r="O26" s="5">
        <f>M26/M$12*100</f>
        <v>186.7069486404834</v>
      </c>
    </row>
    <row r="27" spans="2:15" ht="15">
      <c r="B27">
        <v>310</v>
      </c>
      <c r="C27" s="1" t="s">
        <v>41</v>
      </c>
      <c r="D27" t="s">
        <v>55</v>
      </c>
      <c r="I27" t="s">
        <v>18</v>
      </c>
      <c r="L27" s="3">
        <v>0.026111111111111113</v>
      </c>
      <c r="M27" s="3">
        <v>0.04747685185185185</v>
      </c>
      <c r="N27">
        <v>15</v>
      </c>
      <c r="O27" s="5">
        <f>M27/M$12*100</f>
        <v>137.69721383014434</v>
      </c>
    </row>
    <row r="28" spans="2:15" ht="15">
      <c r="B28">
        <v>303</v>
      </c>
      <c r="C28" s="1" t="s">
        <v>48</v>
      </c>
      <c r="I28" t="s">
        <v>18</v>
      </c>
      <c r="L28" s="3">
        <v>0.03040509259259259</v>
      </c>
      <c r="M28" s="3">
        <v>0.0552662037037037</v>
      </c>
      <c r="N28">
        <v>16</v>
      </c>
      <c r="O28" s="5">
        <f>M28/M$12*100</f>
        <v>160.2886874790198</v>
      </c>
    </row>
    <row r="29" spans="2:15" ht="15">
      <c r="B29">
        <v>319</v>
      </c>
      <c r="C29" s="2" t="s">
        <v>15</v>
      </c>
      <c r="D29" t="s">
        <v>56</v>
      </c>
      <c r="I29" t="s">
        <v>18</v>
      </c>
      <c r="L29" s="4">
        <v>0.02939814814814815</v>
      </c>
      <c r="M29" s="4">
        <v>0.059444444444444446</v>
      </c>
      <c r="N29">
        <v>17</v>
      </c>
      <c r="O29" s="5">
        <f>M29/M$12*100</f>
        <v>172.40684793554885</v>
      </c>
    </row>
    <row r="30" spans="2:15" ht="15">
      <c r="B30">
        <v>304</v>
      </c>
      <c r="C30" s="1" t="s">
        <v>50</v>
      </c>
      <c r="I30" t="s">
        <v>18</v>
      </c>
      <c r="L30" s="3">
        <v>0.026238425925925925</v>
      </c>
      <c r="M30" s="3">
        <v>0.064375</v>
      </c>
      <c r="N30">
        <v>18</v>
      </c>
      <c r="O30" s="5">
        <f>M30/M$12*100</f>
        <v>186.7069486404834</v>
      </c>
    </row>
    <row r="31" spans="2:15" ht="15">
      <c r="B31">
        <v>101</v>
      </c>
      <c r="C31" s="1" t="s">
        <v>1</v>
      </c>
      <c r="D31" t="s">
        <v>55</v>
      </c>
      <c r="L31" s="4">
        <v>0.04570601851851852</v>
      </c>
      <c r="M31" s="4" t="s">
        <v>17</v>
      </c>
      <c r="N31">
        <v>19</v>
      </c>
      <c r="O31" s="5" t="e">
        <f>M31/M$12*100</f>
        <v>#VALUE!</v>
      </c>
    </row>
    <row r="33" ht="15">
      <c r="D33" t="s">
        <v>58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23"/>
  <sheetViews>
    <sheetView zoomScalePageLayoutView="0" workbookViewId="0" topLeftCell="A1">
      <selection activeCell="B2" sqref="B2:N8"/>
    </sheetView>
  </sheetViews>
  <sheetFormatPr defaultColWidth="9.140625" defaultRowHeight="15"/>
  <sheetData>
    <row r="2" spans="2:14" ht="15">
      <c r="B2" s="8"/>
      <c r="C2" s="8" t="s">
        <v>59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4" ht="15">
      <c r="B3" s="8"/>
      <c r="C3" s="8"/>
      <c r="D3" s="8" t="s">
        <v>60</v>
      </c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ht="15">
      <c r="B4" s="9"/>
      <c r="C4" s="8"/>
      <c r="D4" s="8" t="s">
        <v>62</v>
      </c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ht="15">
      <c r="B5" s="8"/>
      <c r="C5" s="8"/>
      <c r="D5" s="8"/>
      <c r="E5" s="8"/>
      <c r="F5" s="8" t="s">
        <v>61</v>
      </c>
      <c r="G5" s="8"/>
      <c r="H5" s="8"/>
      <c r="I5" s="8"/>
      <c r="J5" s="8"/>
      <c r="K5" s="8"/>
      <c r="L5" s="8"/>
      <c r="M5" s="8"/>
      <c r="N5" s="8"/>
    </row>
    <row r="6" spans="2:14" ht="15">
      <c r="B6" s="8"/>
      <c r="C6" s="8"/>
      <c r="D6" s="8"/>
      <c r="E6" s="8"/>
      <c r="F6" s="8"/>
      <c r="G6" s="8" t="s">
        <v>79</v>
      </c>
      <c r="H6" s="8"/>
      <c r="I6" s="8"/>
      <c r="J6" s="8"/>
      <c r="K6" s="8"/>
      <c r="L6" s="8"/>
      <c r="M6" s="8"/>
      <c r="N6" s="8"/>
    </row>
    <row r="7" spans="2:14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2:14" ht="15">
      <c r="B8" s="8" t="s">
        <v>64</v>
      </c>
      <c r="C8" s="8"/>
      <c r="D8" s="8"/>
      <c r="E8" s="8"/>
      <c r="F8" s="8"/>
      <c r="G8" s="8"/>
      <c r="H8" s="8"/>
      <c r="I8" s="8"/>
      <c r="J8" s="8"/>
      <c r="K8" s="8"/>
      <c r="L8" s="8" t="s">
        <v>65</v>
      </c>
      <c r="M8" s="8"/>
      <c r="N8" s="8"/>
    </row>
    <row r="12" spans="5:8" ht="15">
      <c r="E12" t="s">
        <v>66</v>
      </c>
      <c r="H12" t="s">
        <v>67</v>
      </c>
    </row>
    <row r="13" spans="2:13" ht="15">
      <c r="B13" t="s">
        <v>0</v>
      </c>
      <c r="C13" t="s">
        <v>75</v>
      </c>
      <c r="D13" t="s">
        <v>68</v>
      </c>
      <c r="E13" t="s">
        <v>32</v>
      </c>
      <c r="F13" t="s">
        <v>33</v>
      </c>
      <c r="G13" t="s">
        <v>34</v>
      </c>
      <c r="H13" t="s">
        <v>32</v>
      </c>
      <c r="I13" t="s">
        <v>33</v>
      </c>
      <c r="J13" t="s">
        <v>34</v>
      </c>
      <c r="K13" t="s">
        <v>69</v>
      </c>
      <c r="L13" t="s">
        <v>70</v>
      </c>
      <c r="M13" t="s">
        <v>52</v>
      </c>
    </row>
    <row r="14" spans="2:13" ht="30">
      <c r="B14">
        <v>215</v>
      </c>
      <c r="C14" s="1" t="s">
        <v>27</v>
      </c>
      <c r="K14" s="3">
        <v>0.030983796296296297</v>
      </c>
      <c r="L14" s="3">
        <v>0.049756944444444444</v>
      </c>
      <c r="M14">
        <v>1</v>
      </c>
    </row>
    <row r="15" spans="2:12" ht="30">
      <c r="B15">
        <v>212</v>
      </c>
      <c r="C15" s="1" t="s">
        <v>24</v>
      </c>
      <c r="E15" t="s">
        <v>18</v>
      </c>
      <c r="K15" s="3">
        <v>0.02890046296296296</v>
      </c>
      <c r="L15" s="3" t="s">
        <v>17</v>
      </c>
    </row>
    <row r="16" spans="2:12" ht="60">
      <c r="B16">
        <v>216</v>
      </c>
      <c r="C16" s="1" t="s">
        <v>28</v>
      </c>
      <c r="K16" s="3">
        <v>0.03391203703703704</v>
      </c>
      <c r="L16" t="s">
        <v>17</v>
      </c>
    </row>
    <row r="17" spans="2:12" ht="45">
      <c r="B17">
        <v>213</v>
      </c>
      <c r="C17" s="1" t="s">
        <v>25</v>
      </c>
      <c r="K17" s="3">
        <v>0.03701388888888889</v>
      </c>
      <c r="L17" t="s">
        <v>17</v>
      </c>
    </row>
    <row r="18" spans="2:12" ht="30">
      <c r="B18">
        <v>214</v>
      </c>
      <c r="C18" s="1" t="s">
        <v>26</v>
      </c>
      <c r="E18" t="s">
        <v>18</v>
      </c>
      <c r="K18" s="3">
        <v>0.039699074074074074</v>
      </c>
      <c r="L18" t="s">
        <v>17</v>
      </c>
    </row>
    <row r="19" spans="2:12" ht="30">
      <c r="B19">
        <v>217</v>
      </c>
      <c r="C19" s="1" t="s">
        <v>29</v>
      </c>
      <c r="K19" s="3">
        <v>0.06140046296296297</v>
      </c>
      <c r="L19" t="s">
        <v>17</v>
      </c>
    </row>
    <row r="23" ht="15">
      <c r="D23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N21"/>
  <sheetViews>
    <sheetView zoomScalePageLayoutView="0" workbookViewId="0" topLeftCell="A1">
      <selection activeCell="H24" sqref="H24"/>
    </sheetView>
  </sheetViews>
  <sheetFormatPr defaultColWidth="9.140625" defaultRowHeight="15"/>
  <sheetData>
    <row r="3" spans="2:14" ht="15">
      <c r="B3" s="8"/>
      <c r="C3" s="8" t="s">
        <v>59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ht="15">
      <c r="B4" s="8"/>
      <c r="C4" s="8"/>
      <c r="D4" s="8" t="s">
        <v>60</v>
      </c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ht="15">
      <c r="B5" s="9"/>
      <c r="C5" s="8"/>
      <c r="D5" s="8" t="s">
        <v>62</v>
      </c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 ht="15">
      <c r="B6" s="8"/>
      <c r="C6" s="8"/>
      <c r="D6" s="8"/>
      <c r="E6" s="8"/>
      <c r="F6" s="8" t="s">
        <v>61</v>
      </c>
      <c r="G6" s="8"/>
      <c r="H6" s="8"/>
      <c r="I6" s="8"/>
      <c r="J6" s="8"/>
      <c r="K6" s="8"/>
      <c r="L6" s="8"/>
      <c r="M6" s="8"/>
      <c r="N6" s="8"/>
    </row>
    <row r="7" spans="2:14" ht="15">
      <c r="B7" s="8"/>
      <c r="C7" s="8"/>
      <c r="D7" s="8"/>
      <c r="E7" s="8"/>
      <c r="F7" s="8"/>
      <c r="G7" s="8" t="s">
        <v>81</v>
      </c>
      <c r="H7" s="8"/>
      <c r="I7" s="8"/>
      <c r="J7" s="8"/>
      <c r="K7" s="8"/>
      <c r="L7" s="8"/>
      <c r="M7" s="8"/>
      <c r="N7" s="8"/>
    </row>
    <row r="8" spans="2:14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ht="15">
      <c r="B9" s="8" t="s">
        <v>64</v>
      </c>
      <c r="C9" s="8"/>
      <c r="D9" s="8"/>
      <c r="E9" s="8"/>
      <c r="F9" s="8"/>
      <c r="G9" s="8"/>
      <c r="H9" s="8"/>
      <c r="I9" s="8"/>
      <c r="J9" s="8"/>
      <c r="K9" s="8"/>
      <c r="L9" s="8" t="s">
        <v>65</v>
      </c>
      <c r="M9" s="8"/>
      <c r="N9" s="8"/>
    </row>
    <row r="13" spans="4:7" ht="15">
      <c r="D13" t="s">
        <v>66</v>
      </c>
      <c r="G13" t="s">
        <v>67</v>
      </c>
    </row>
    <row r="14" spans="1:12" ht="15">
      <c r="A14" t="s">
        <v>0</v>
      </c>
      <c r="B14" t="s">
        <v>80</v>
      </c>
      <c r="C14" t="s">
        <v>68</v>
      </c>
      <c r="D14" t="s">
        <v>32</v>
      </c>
      <c r="E14" t="s">
        <v>33</v>
      </c>
      <c r="F14" t="s">
        <v>34</v>
      </c>
      <c r="G14" t="s">
        <v>32</v>
      </c>
      <c r="H14" t="s">
        <v>33</v>
      </c>
      <c r="I14" t="s">
        <v>34</v>
      </c>
      <c r="J14" t="s">
        <v>69</v>
      </c>
      <c r="K14" t="s">
        <v>70</v>
      </c>
      <c r="L14" t="s">
        <v>52</v>
      </c>
    </row>
    <row r="15" spans="1:11" ht="30">
      <c r="A15">
        <v>211</v>
      </c>
      <c r="B15" s="1" t="s">
        <v>23</v>
      </c>
      <c r="G15" t="s">
        <v>72</v>
      </c>
      <c r="J15" s="3">
        <v>0.035451388888888886</v>
      </c>
      <c r="K15" t="s">
        <v>17</v>
      </c>
    </row>
    <row r="21" ht="15">
      <c r="C21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N23"/>
  <sheetViews>
    <sheetView tabSelected="1" zoomScalePageLayoutView="0" workbookViewId="0" topLeftCell="C1">
      <selection activeCell="G13" sqref="G13"/>
    </sheetView>
  </sheetViews>
  <sheetFormatPr defaultColWidth="9.140625" defaultRowHeight="15"/>
  <cols>
    <col min="4" max="4" width="23.00390625" style="0" customWidth="1"/>
  </cols>
  <sheetData>
    <row r="2" spans="5:14" ht="15">
      <c r="E2" s="7" t="s">
        <v>59</v>
      </c>
      <c r="F2" s="7"/>
      <c r="G2" s="7"/>
      <c r="H2" s="7"/>
      <c r="I2" s="7"/>
      <c r="J2" s="7"/>
      <c r="K2" s="7"/>
      <c r="L2" s="7"/>
      <c r="M2" s="7"/>
      <c r="N2" s="7"/>
    </row>
    <row r="3" spans="5:14" ht="15">
      <c r="E3" s="7"/>
      <c r="F3" s="7" t="s">
        <v>60</v>
      </c>
      <c r="G3" s="7"/>
      <c r="H3" s="7"/>
      <c r="I3" s="7"/>
      <c r="J3" s="7"/>
      <c r="K3" s="7"/>
      <c r="L3" s="7"/>
      <c r="M3" s="7"/>
      <c r="N3" s="7"/>
    </row>
    <row r="4" spans="4:14" ht="15">
      <c r="D4" s="6"/>
      <c r="E4" s="7"/>
      <c r="F4" s="7" t="s">
        <v>62</v>
      </c>
      <c r="G4" s="7"/>
      <c r="H4" s="7"/>
      <c r="I4" s="7"/>
      <c r="J4" s="7"/>
      <c r="K4" s="7"/>
      <c r="L4" s="7"/>
      <c r="M4" s="7"/>
      <c r="N4" s="7"/>
    </row>
    <row r="5" spans="5:14" ht="16.5" customHeight="1">
      <c r="E5" s="7"/>
      <c r="F5" s="7"/>
      <c r="G5" s="7"/>
      <c r="H5" s="7" t="s">
        <v>61</v>
      </c>
      <c r="I5" s="7"/>
      <c r="J5" s="7"/>
      <c r="K5" s="7"/>
      <c r="L5" s="7"/>
      <c r="M5" s="7"/>
      <c r="N5" s="7"/>
    </row>
    <row r="6" spans="5:14" ht="19.5" customHeight="1">
      <c r="E6" s="7"/>
      <c r="F6" s="7"/>
      <c r="G6" s="7"/>
      <c r="H6" s="7"/>
      <c r="I6" s="7" t="s">
        <v>74</v>
      </c>
      <c r="J6" s="7"/>
      <c r="K6" s="7"/>
      <c r="L6" s="7"/>
      <c r="M6" s="7"/>
      <c r="N6" s="7"/>
    </row>
    <row r="7" ht="18" customHeight="1"/>
    <row r="8" spans="4:14" ht="19.5" customHeight="1">
      <c r="D8" t="s">
        <v>64</v>
      </c>
      <c r="N8" t="s">
        <v>65</v>
      </c>
    </row>
    <row r="9" ht="15" customHeight="1"/>
    <row r="10" spans="6:9" ht="17.25" customHeight="1">
      <c r="F10" t="s">
        <v>66</v>
      </c>
      <c r="I10" t="s">
        <v>67</v>
      </c>
    </row>
    <row r="11" spans="3:14" ht="17.25" customHeight="1">
      <c r="C11" t="s">
        <v>0</v>
      </c>
      <c r="E11" t="s">
        <v>68</v>
      </c>
      <c r="F11" t="s">
        <v>32</v>
      </c>
      <c r="G11" t="s">
        <v>33</v>
      </c>
      <c r="H11" t="s">
        <v>34</v>
      </c>
      <c r="I11" t="s">
        <v>32</v>
      </c>
      <c r="J11" t="s">
        <v>33</v>
      </c>
      <c r="K11" t="s">
        <v>34</v>
      </c>
      <c r="L11" t="s">
        <v>69</v>
      </c>
      <c r="M11" t="s">
        <v>70</v>
      </c>
      <c r="N11" t="s">
        <v>52</v>
      </c>
    </row>
    <row r="12" spans="3:14" ht="15" customHeight="1">
      <c r="C12">
        <v>210</v>
      </c>
      <c r="D12" s="1" t="s">
        <v>22</v>
      </c>
      <c r="L12" s="3">
        <v>0.03155092592592592</v>
      </c>
      <c r="M12" s="3">
        <v>0.05260416666666667</v>
      </c>
      <c r="N12">
        <v>1</v>
      </c>
    </row>
    <row r="13" spans="3:14" ht="15.75" customHeight="1">
      <c r="C13">
        <v>206</v>
      </c>
      <c r="D13" s="1" t="s">
        <v>21</v>
      </c>
      <c r="F13" t="s">
        <v>72</v>
      </c>
      <c r="I13" t="s">
        <v>72</v>
      </c>
      <c r="L13" s="3">
        <v>0.02917824074074074</v>
      </c>
      <c r="M13" s="3">
        <v>0.05238425925925926</v>
      </c>
      <c r="N13">
        <v>2</v>
      </c>
    </row>
    <row r="14" spans="3:13" ht="17.25" customHeight="1">
      <c r="C14">
        <v>207</v>
      </c>
      <c r="D14" s="2" t="s">
        <v>51</v>
      </c>
      <c r="I14" t="s">
        <v>72</v>
      </c>
      <c r="L14" s="3">
        <v>0.03418981481481482</v>
      </c>
      <c r="M14" s="3">
        <v>0.064375</v>
      </c>
    </row>
    <row r="15" spans="3:13" ht="15.75" customHeight="1">
      <c r="C15">
        <v>201</v>
      </c>
      <c r="D15" s="1" t="s">
        <v>30</v>
      </c>
      <c r="L15" s="3">
        <v>0.034571759259259253</v>
      </c>
      <c r="M15" t="s">
        <v>17</v>
      </c>
    </row>
    <row r="16" spans="3:13" ht="21.75" customHeight="1">
      <c r="C16">
        <v>202</v>
      </c>
      <c r="D16" s="1" t="s">
        <v>31</v>
      </c>
      <c r="L16" s="3">
        <v>0.03460648148148148</v>
      </c>
      <c r="M16" t="s">
        <v>17</v>
      </c>
    </row>
    <row r="17" spans="3:13" ht="22.5" customHeight="1">
      <c r="C17">
        <v>203</v>
      </c>
      <c r="D17" s="1" t="s">
        <v>19</v>
      </c>
      <c r="L17" s="3">
        <v>0.035416666666666666</v>
      </c>
      <c r="M17" t="s">
        <v>17</v>
      </c>
    </row>
    <row r="18" spans="3:13" ht="15">
      <c r="C18">
        <v>205</v>
      </c>
      <c r="D18" s="1" t="s">
        <v>20</v>
      </c>
      <c r="I18" t="s">
        <v>72</v>
      </c>
      <c r="L18" s="3">
        <v>0.05502314814814815</v>
      </c>
      <c r="M18" t="s">
        <v>17</v>
      </c>
    </row>
    <row r="23" ht="15">
      <c r="D23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www.PHILka.RU</cp:lastModifiedBy>
  <dcterms:created xsi:type="dcterms:W3CDTF">2010-10-10T14:31:52Z</dcterms:created>
  <dcterms:modified xsi:type="dcterms:W3CDTF">2010-10-11T07:40:38Z</dcterms:modified>
  <cp:category/>
  <cp:version/>
  <cp:contentType/>
  <cp:contentStatus/>
</cp:coreProperties>
</file>