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валификация" sheetId="1" r:id="rId1"/>
    <sheet name="Четвертьфинал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<sst xmlns="http://schemas.openxmlformats.org/spreadsheetml/2006/main" count="126" uniqueCount="79">
  <si>
    <t>СОРЕВНОВАНИЯ ПО СКАЛОЛАЗАНИЮ СРЕДИ МОЛОДЕЖИ ДОПРИЗЫВНОГО ВОЗРАСТА</t>
  </si>
  <si>
    <t>24 октября 2012 год</t>
  </si>
  <si>
    <t>ФОК "ОЛИМП"</t>
  </si>
  <si>
    <t>Старт. №</t>
  </si>
  <si>
    <t>Фамилия Имя</t>
  </si>
  <si>
    <t>Команда</t>
  </si>
  <si>
    <t>Г.р.</t>
  </si>
  <si>
    <t>Трасса 1</t>
  </si>
  <si>
    <t>Трасса 2</t>
  </si>
  <si>
    <t>Результат</t>
  </si>
  <si>
    <t>Место</t>
  </si>
  <si>
    <t>Гл. судья соревнований                     /Морозов Р.О/</t>
  </si>
  <si>
    <t>Гл. секретарь соревнований            /Казакова Л.В./</t>
  </si>
  <si>
    <t>СТАРТОВЫЙ ПРОТОКОЛ ЮНОШИ</t>
  </si>
  <si>
    <t xml:space="preserve"> ПРОТОКОЛ ПОЛУФИНАЛ ЮНОШИ</t>
  </si>
  <si>
    <t>За 1-е место</t>
  </si>
  <si>
    <t>За 3-е место</t>
  </si>
  <si>
    <t>Дружинин Андрей</t>
  </si>
  <si>
    <t>Эдельвейс</t>
  </si>
  <si>
    <t>Баулин Игорь</t>
  </si>
  <si>
    <t>ЦО</t>
  </si>
  <si>
    <t>СОШ 65</t>
  </si>
  <si>
    <t>Морозов Алексей</t>
  </si>
  <si>
    <t>Дятлов Антон</t>
  </si>
  <si>
    <t>СОШ 65 (Патриоты)</t>
  </si>
  <si>
    <t>Чубов Никита</t>
  </si>
  <si>
    <t>СОШ 19</t>
  </si>
  <si>
    <t>Лебедев Константин</t>
  </si>
  <si>
    <t>СОШ 47</t>
  </si>
  <si>
    <t>Макеев Илья</t>
  </si>
  <si>
    <t>Шурыгин Алексей</t>
  </si>
  <si>
    <t>СОШ 4 (Ступени)</t>
  </si>
  <si>
    <t>Кожеуров Максим</t>
  </si>
  <si>
    <t xml:space="preserve">Мякиньков Павел </t>
  </si>
  <si>
    <t>Клуб "Патриоты"</t>
  </si>
  <si>
    <t>СОШ 37</t>
  </si>
  <si>
    <t>Золкин Дмитрий</t>
  </si>
  <si>
    <t>Пивоваров Владимир</t>
  </si>
  <si>
    <t>СОШ 26</t>
  </si>
  <si>
    <t xml:space="preserve">Филиппов Александр </t>
  </si>
  <si>
    <t>СОШ 30</t>
  </si>
  <si>
    <t>Кадетовцы сергеевцы</t>
  </si>
  <si>
    <t>Чирков Максим</t>
  </si>
  <si>
    <t>СОШ 64</t>
  </si>
  <si>
    <t>Давыдов Дмитрий</t>
  </si>
  <si>
    <t xml:space="preserve">Хабибулин Марат </t>
  </si>
  <si>
    <t>ЦДЮТиЭ</t>
  </si>
  <si>
    <t>Меридиан</t>
  </si>
  <si>
    <t>Степанов Антон</t>
  </si>
  <si>
    <t>СОШ 75</t>
  </si>
  <si>
    <t>СОШ 41</t>
  </si>
  <si>
    <t>Куленков Станислав</t>
  </si>
  <si>
    <t>Клуб "Приз" (41)</t>
  </si>
  <si>
    <t>Букин Алексей</t>
  </si>
  <si>
    <t>Сош 58</t>
  </si>
  <si>
    <t>Фам Вам Тхань</t>
  </si>
  <si>
    <t>ОБлСЮтур</t>
  </si>
  <si>
    <t>Уваров Максим</t>
  </si>
  <si>
    <t>Кошелев Олег</t>
  </si>
  <si>
    <t>ОБлСЮтур1</t>
  </si>
  <si>
    <t>СОШ 70</t>
  </si>
  <si>
    <t>Лялин Дмитрий</t>
  </si>
  <si>
    <t>Турклуб (Единство)</t>
  </si>
  <si>
    <t>СОШ 28</t>
  </si>
  <si>
    <t>Дергунов Денис</t>
  </si>
  <si>
    <t>Сурков Владимир</t>
  </si>
  <si>
    <t>Лесная братва</t>
  </si>
  <si>
    <t>СОШ 13</t>
  </si>
  <si>
    <t>Лагунов Никита</t>
  </si>
  <si>
    <t>Шестаков Егор</t>
  </si>
  <si>
    <t>Бузыкин Михаил</t>
  </si>
  <si>
    <t>Вржижевский Влад</t>
  </si>
  <si>
    <t>СОШ 10</t>
  </si>
  <si>
    <t>Гордеев Виталий</t>
  </si>
  <si>
    <t>Таиров Илья</t>
  </si>
  <si>
    <t>СОШ 58</t>
  </si>
  <si>
    <t>Сош 19</t>
  </si>
  <si>
    <t>Единство</t>
  </si>
  <si>
    <t>ПРОТОКОЛ  ФИНАЛ ЮНОШИ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</si>
</sst>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mm:ss.00"/>
    <numFmt numFmtId="166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left"/>
    </xf>
    <xf numFmtId="0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shrinkToFit="1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2" xfId="0" applyNumberFormat="1" applyBorder="1" applyAlignment="1">
      <alignment horizontal="center" wrapText="1"/>
    </xf>
    <xf numFmtId="0" fontId="0" fillId="0" borderId="13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39"/>
    </sheetView>
  </sheetViews>
  <sheetFormatPr defaultColWidth="9.140625" defaultRowHeight="15"/>
  <cols>
    <col min="2" max="2" width="20.57421875" style="0" customWidth="1"/>
    <col min="3" max="3" width="21.421875" style="0" customWidth="1"/>
  </cols>
  <sheetData>
    <row r="1" spans="1:8" ht="15">
      <c r="A1" s="15" t="s">
        <v>13</v>
      </c>
      <c r="B1" s="15"/>
      <c r="C1" s="15"/>
      <c r="D1" s="15"/>
      <c r="E1" s="15"/>
      <c r="F1" s="15"/>
      <c r="G1" s="15"/>
      <c r="H1" s="1"/>
    </row>
    <row r="2" spans="1:8" ht="15">
      <c r="A2" s="16" t="s">
        <v>0</v>
      </c>
      <c r="B2" s="16"/>
      <c r="C2" s="16"/>
      <c r="D2" s="16"/>
      <c r="E2" s="16"/>
      <c r="F2" s="16"/>
      <c r="G2" s="16"/>
      <c r="H2" s="16"/>
    </row>
    <row r="3" spans="1:7" ht="15">
      <c r="A3" s="2" t="s">
        <v>1</v>
      </c>
      <c r="G3" s="2" t="s">
        <v>2</v>
      </c>
    </row>
    <row r="4" spans="1:8" ht="25.5">
      <c r="A4" s="3" t="s">
        <v>3</v>
      </c>
      <c r="B4" s="4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</row>
    <row r="5" spans="1:8" ht="15">
      <c r="A5" s="5"/>
      <c r="B5" s="13" t="s">
        <v>39</v>
      </c>
      <c r="C5" s="13" t="s">
        <v>40</v>
      </c>
      <c r="D5" s="8">
        <v>1997</v>
      </c>
      <c r="E5" s="12">
        <v>0.008796296296296297</v>
      </c>
      <c r="F5" s="12">
        <v>0.006296296296296296</v>
      </c>
      <c r="G5" s="12">
        <f aca="true" t="shared" si="0" ref="G5:G35">SUM(E5+F5)</f>
        <v>0.015092592592592593</v>
      </c>
      <c r="H5" s="11">
        <v>1</v>
      </c>
    </row>
    <row r="6" spans="1:8" ht="15">
      <c r="A6" s="5"/>
      <c r="B6" s="13" t="s">
        <v>22</v>
      </c>
      <c r="C6" s="13" t="s">
        <v>21</v>
      </c>
      <c r="D6" s="8">
        <v>1996</v>
      </c>
      <c r="E6" s="12">
        <v>0.0072800925925925915</v>
      </c>
      <c r="F6" s="12">
        <v>0.008090277777777778</v>
      </c>
      <c r="G6" s="12">
        <f t="shared" si="0"/>
        <v>0.01537037037037037</v>
      </c>
      <c r="H6" s="11">
        <v>2</v>
      </c>
    </row>
    <row r="7" spans="1:8" ht="15">
      <c r="A7" s="5"/>
      <c r="B7" s="6" t="s">
        <v>68</v>
      </c>
      <c r="C7" s="6" t="s">
        <v>67</v>
      </c>
      <c r="D7" s="6">
        <v>1996</v>
      </c>
      <c r="E7" s="12">
        <v>0.00738425925925926</v>
      </c>
      <c r="F7" s="12">
        <v>0.008206018518518519</v>
      </c>
      <c r="G7" s="12">
        <f t="shared" si="0"/>
        <v>0.01559027777777778</v>
      </c>
      <c r="H7" s="11">
        <v>3</v>
      </c>
    </row>
    <row r="8" spans="1:8" ht="15">
      <c r="A8" s="5"/>
      <c r="B8" s="13" t="s">
        <v>25</v>
      </c>
      <c r="C8" s="13" t="s">
        <v>26</v>
      </c>
      <c r="D8" s="8">
        <v>1995</v>
      </c>
      <c r="E8" s="12">
        <v>0.007395833333333334</v>
      </c>
      <c r="F8" s="12">
        <v>0.0084375</v>
      </c>
      <c r="G8" s="12">
        <f t="shared" si="0"/>
        <v>0.015833333333333335</v>
      </c>
      <c r="H8" s="11">
        <v>4</v>
      </c>
    </row>
    <row r="9" spans="1:8" ht="15">
      <c r="A9" s="5"/>
      <c r="B9" s="6" t="s">
        <v>61</v>
      </c>
      <c r="C9" s="6" t="s">
        <v>62</v>
      </c>
      <c r="D9" s="6">
        <v>1996</v>
      </c>
      <c r="E9" s="12">
        <v>0.007662037037037037</v>
      </c>
      <c r="F9" s="12">
        <v>0.008541666666666668</v>
      </c>
      <c r="G9" s="12">
        <f t="shared" si="0"/>
        <v>0.016203703703703706</v>
      </c>
      <c r="H9" s="11">
        <v>5</v>
      </c>
    </row>
    <row r="10" spans="1:8" ht="15">
      <c r="A10" s="5"/>
      <c r="B10" s="6" t="s">
        <v>71</v>
      </c>
      <c r="C10" s="6" t="s">
        <v>60</v>
      </c>
      <c r="D10" s="6">
        <v>1995</v>
      </c>
      <c r="E10" s="12">
        <v>0.009328703703703704</v>
      </c>
      <c r="F10" s="12">
        <v>0.007650462962962962</v>
      </c>
      <c r="G10" s="12">
        <f t="shared" si="0"/>
        <v>0.016979166666666667</v>
      </c>
      <c r="H10" s="11">
        <v>6</v>
      </c>
    </row>
    <row r="11" spans="1:8" ht="15">
      <c r="A11" s="5"/>
      <c r="B11" s="6" t="s">
        <v>55</v>
      </c>
      <c r="C11" s="6" t="s">
        <v>54</v>
      </c>
      <c r="D11" s="6">
        <v>1996</v>
      </c>
      <c r="E11" s="12">
        <v>0.008738425925925926</v>
      </c>
      <c r="F11" s="12">
        <v>0.00849537037037037</v>
      </c>
      <c r="G11" s="12">
        <f t="shared" si="0"/>
        <v>0.017233796296296296</v>
      </c>
      <c r="H11" s="11">
        <v>7</v>
      </c>
    </row>
    <row r="12" spans="1:8" ht="15">
      <c r="A12" s="5"/>
      <c r="B12" s="6" t="s">
        <v>51</v>
      </c>
      <c r="C12" s="6" t="s">
        <v>50</v>
      </c>
      <c r="D12" s="6">
        <v>1997</v>
      </c>
      <c r="E12" s="12">
        <v>0.008599537037037036</v>
      </c>
      <c r="F12" s="12">
        <v>0.010324074074074074</v>
      </c>
      <c r="G12" s="12">
        <f t="shared" si="0"/>
        <v>0.01892361111111111</v>
      </c>
      <c r="H12" s="11">
        <v>8</v>
      </c>
    </row>
    <row r="13" spans="1:8" ht="15">
      <c r="A13" s="5"/>
      <c r="B13" s="6" t="s">
        <v>58</v>
      </c>
      <c r="C13" s="6" t="s">
        <v>59</v>
      </c>
      <c r="D13" s="6">
        <v>1996</v>
      </c>
      <c r="E13" s="12">
        <v>0.009143518518518518</v>
      </c>
      <c r="F13" s="12">
        <v>0.01005787037037037</v>
      </c>
      <c r="G13" s="12">
        <f t="shared" si="0"/>
        <v>0.019201388888888886</v>
      </c>
      <c r="H13" s="11">
        <v>9</v>
      </c>
    </row>
    <row r="14" spans="1:8" ht="15">
      <c r="A14" s="5"/>
      <c r="B14" s="6" t="s">
        <v>70</v>
      </c>
      <c r="C14" s="6" t="s">
        <v>47</v>
      </c>
      <c r="D14" s="6">
        <v>1997</v>
      </c>
      <c r="E14" s="12">
        <v>0.009571759259259259</v>
      </c>
      <c r="F14" s="12">
        <v>0.009722222222222222</v>
      </c>
      <c r="G14" s="12">
        <f t="shared" si="0"/>
        <v>0.01929398148148148</v>
      </c>
      <c r="H14" s="11">
        <v>10</v>
      </c>
    </row>
    <row r="15" spans="1:8" ht="15">
      <c r="A15" s="5"/>
      <c r="B15" s="6" t="s">
        <v>44</v>
      </c>
      <c r="C15" s="6" t="s">
        <v>43</v>
      </c>
      <c r="D15" s="6">
        <v>1995</v>
      </c>
      <c r="E15" s="12">
        <v>0.011423611111111112</v>
      </c>
      <c r="F15" s="12">
        <v>0.008275462962962962</v>
      </c>
      <c r="G15" s="12">
        <f t="shared" si="0"/>
        <v>0.019699074074074074</v>
      </c>
      <c r="H15" s="11">
        <v>11</v>
      </c>
    </row>
    <row r="16" spans="1:8" ht="15">
      <c r="A16" s="5"/>
      <c r="B16" s="13" t="s">
        <v>17</v>
      </c>
      <c r="C16" s="13" t="s">
        <v>18</v>
      </c>
      <c r="D16" s="8">
        <v>1996</v>
      </c>
      <c r="E16" s="12">
        <v>0.010011574074074074</v>
      </c>
      <c r="F16" s="12">
        <v>0.009710648148148147</v>
      </c>
      <c r="G16" s="12">
        <f t="shared" si="0"/>
        <v>0.01972222222222222</v>
      </c>
      <c r="H16" s="11">
        <v>12</v>
      </c>
    </row>
    <row r="17" spans="1:8" ht="15">
      <c r="A17" s="5"/>
      <c r="B17" s="13" t="s">
        <v>36</v>
      </c>
      <c r="C17" s="13" t="s">
        <v>35</v>
      </c>
      <c r="D17" s="8">
        <v>1996</v>
      </c>
      <c r="E17" s="12">
        <v>0.010150462962962964</v>
      </c>
      <c r="F17" s="12">
        <v>0.009930555555555555</v>
      </c>
      <c r="G17" s="12">
        <f t="shared" si="0"/>
        <v>0.02008101851851852</v>
      </c>
      <c r="H17" s="11">
        <v>13</v>
      </c>
    </row>
    <row r="18" spans="1:8" ht="15">
      <c r="A18" s="5"/>
      <c r="B18" s="6" t="s">
        <v>73</v>
      </c>
      <c r="C18" s="6" t="s">
        <v>72</v>
      </c>
      <c r="D18" s="6">
        <v>1998</v>
      </c>
      <c r="E18" s="12">
        <v>0.012037037037037035</v>
      </c>
      <c r="F18" s="12">
        <v>0.008935185185185187</v>
      </c>
      <c r="G18" s="12">
        <f t="shared" si="0"/>
        <v>0.020972222222222222</v>
      </c>
      <c r="H18" s="11">
        <v>14</v>
      </c>
    </row>
    <row r="19" spans="1:8" ht="15">
      <c r="A19" s="5"/>
      <c r="B19" s="13" t="s">
        <v>23</v>
      </c>
      <c r="C19" s="13" t="s">
        <v>24</v>
      </c>
      <c r="D19" s="8">
        <v>1998</v>
      </c>
      <c r="E19" s="12">
        <v>0.010023148148148147</v>
      </c>
      <c r="F19" s="12">
        <v>0.011076388888888887</v>
      </c>
      <c r="G19" s="12">
        <f t="shared" si="0"/>
        <v>0.021099537037037035</v>
      </c>
      <c r="H19" s="11">
        <v>15</v>
      </c>
    </row>
    <row r="20" spans="1:8" ht="15">
      <c r="A20" s="5"/>
      <c r="B20" s="6" t="s">
        <v>48</v>
      </c>
      <c r="C20" s="6" t="s">
        <v>49</v>
      </c>
      <c r="D20" s="6">
        <v>1997</v>
      </c>
      <c r="E20" s="12">
        <v>0.011423611111111112</v>
      </c>
      <c r="F20" s="12">
        <v>0.010138888888888888</v>
      </c>
      <c r="G20" s="12">
        <f t="shared" si="0"/>
        <v>0.0215625</v>
      </c>
      <c r="H20" s="11">
        <v>16</v>
      </c>
    </row>
    <row r="21" spans="1:8" ht="15">
      <c r="A21" s="5"/>
      <c r="B21" s="13" t="s">
        <v>32</v>
      </c>
      <c r="C21" s="13" t="s">
        <v>31</v>
      </c>
      <c r="D21" s="8">
        <v>1997</v>
      </c>
      <c r="E21" s="12">
        <v>0.011527777777777777</v>
      </c>
      <c r="F21" s="12">
        <v>0.010208333333333333</v>
      </c>
      <c r="G21" s="12">
        <f t="shared" si="0"/>
        <v>0.02173611111111111</v>
      </c>
      <c r="H21" s="11">
        <v>17</v>
      </c>
    </row>
    <row r="22" spans="1:8" ht="15">
      <c r="A22" s="5"/>
      <c r="B22" s="6" t="s">
        <v>64</v>
      </c>
      <c r="C22" s="6" t="s">
        <v>63</v>
      </c>
      <c r="D22" s="6">
        <v>1997</v>
      </c>
      <c r="E22" s="12">
        <v>0.0128125</v>
      </c>
      <c r="F22" s="12">
        <v>0.009247685185185185</v>
      </c>
      <c r="G22" s="12">
        <f t="shared" si="0"/>
        <v>0.022060185185185183</v>
      </c>
      <c r="H22" s="11">
        <v>18</v>
      </c>
    </row>
    <row r="23" spans="1:8" ht="15">
      <c r="A23" s="5"/>
      <c r="B23" s="13" t="s">
        <v>37</v>
      </c>
      <c r="C23" s="13" t="s">
        <v>38</v>
      </c>
      <c r="D23" s="8">
        <v>1996</v>
      </c>
      <c r="E23" s="12">
        <v>0.011064814814814814</v>
      </c>
      <c r="F23" s="12">
        <v>0.011388888888888888</v>
      </c>
      <c r="G23" s="12">
        <f t="shared" si="0"/>
        <v>0.0224537037037037</v>
      </c>
      <c r="H23" s="11">
        <v>19</v>
      </c>
    </row>
    <row r="24" spans="1:8" ht="15">
      <c r="A24" s="5"/>
      <c r="B24" s="13" t="s">
        <v>27</v>
      </c>
      <c r="C24" s="13" t="s">
        <v>26</v>
      </c>
      <c r="D24" s="8">
        <v>1998</v>
      </c>
      <c r="E24" s="12">
        <v>0.013217592592592593</v>
      </c>
      <c r="F24" s="12">
        <v>0.010150462962962964</v>
      </c>
      <c r="G24" s="12">
        <f t="shared" si="0"/>
        <v>0.02336805555555556</v>
      </c>
      <c r="H24" s="11">
        <v>20</v>
      </c>
    </row>
    <row r="25" spans="1:8" ht="15">
      <c r="A25" s="5"/>
      <c r="B25" s="6" t="s">
        <v>74</v>
      </c>
      <c r="C25" s="6" t="s">
        <v>72</v>
      </c>
      <c r="D25" s="6">
        <v>1997</v>
      </c>
      <c r="E25" s="12">
        <v>0.013877314814814815</v>
      </c>
      <c r="F25" s="12">
        <v>0.01224537037037037</v>
      </c>
      <c r="G25" s="12">
        <f t="shared" si="0"/>
        <v>0.026122685185185186</v>
      </c>
      <c r="H25" s="11">
        <v>21</v>
      </c>
    </row>
    <row r="26" spans="1:8" ht="15">
      <c r="A26" s="5"/>
      <c r="B26" s="6" t="s">
        <v>57</v>
      </c>
      <c r="C26" s="6" t="s">
        <v>56</v>
      </c>
      <c r="D26" s="6">
        <v>1998</v>
      </c>
      <c r="E26" s="12">
        <v>0.023159722222222224</v>
      </c>
      <c r="F26" s="12">
        <v>0.012465277777777777</v>
      </c>
      <c r="G26" s="12">
        <f t="shared" si="0"/>
        <v>0.035625000000000004</v>
      </c>
      <c r="H26" s="11">
        <v>22</v>
      </c>
    </row>
    <row r="27" spans="1:8" ht="15">
      <c r="A27" s="5"/>
      <c r="B27" s="6" t="s">
        <v>45</v>
      </c>
      <c r="C27" s="6" t="s">
        <v>46</v>
      </c>
      <c r="D27" s="6">
        <v>1996</v>
      </c>
      <c r="E27" s="12">
        <v>0.01778935185185185</v>
      </c>
      <c r="F27" s="12">
        <v>0.018703703703703705</v>
      </c>
      <c r="G27" s="12">
        <f t="shared" si="0"/>
        <v>0.036493055555555556</v>
      </c>
      <c r="H27" s="11">
        <v>23</v>
      </c>
    </row>
    <row r="28" spans="1:8" ht="15">
      <c r="A28" s="5"/>
      <c r="B28" s="13" t="s">
        <v>30</v>
      </c>
      <c r="C28" s="13" t="s">
        <v>28</v>
      </c>
      <c r="D28" s="8">
        <v>1995</v>
      </c>
      <c r="E28" s="12">
        <v>0.024548611111111115</v>
      </c>
      <c r="F28" s="12">
        <v>0.014872685185185185</v>
      </c>
      <c r="G28" s="12">
        <f t="shared" si="0"/>
        <v>0.0394212962962963</v>
      </c>
      <c r="H28" s="11">
        <v>24</v>
      </c>
    </row>
    <row r="29" spans="1:8" ht="15">
      <c r="A29" s="5"/>
      <c r="B29" s="14" t="s">
        <v>19</v>
      </c>
      <c r="C29" s="13" t="s">
        <v>20</v>
      </c>
      <c r="D29" s="8">
        <v>1996</v>
      </c>
      <c r="E29" s="12">
        <v>0.030034722222222223</v>
      </c>
      <c r="F29" s="12">
        <v>0.020277777777777777</v>
      </c>
      <c r="G29" s="12">
        <f t="shared" si="0"/>
        <v>0.050312499999999996</v>
      </c>
      <c r="H29" s="11">
        <v>25</v>
      </c>
    </row>
    <row r="30" spans="1:8" ht="15">
      <c r="A30" s="5"/>
      <c r="B30" s="6" t="s">
        <v>53</v>
      </c>
      <c r="C30" s="6" t="s">
        <v>52</v>
      </c>
      <c r="D30" s="6">
        <v>1995</v>
      </c>
      <c r="E30" s="12">
        <v>0.02685185185185185</v>
      </c>
      <c r="F30" s="12">
        <v>0.023935185185185184</v>
      </c>
      <c r="G30" s="12">
        <f t="shared" si="0"/>
        <v>0.05078703703703703</v>
      </c>
      <c r="H30" s="11">
        <v>26</v>
      </c>
    </row>
    <row r="31" spans="1:8" ht="15">
      <c r="A31" s="5"/>
      <c r="B31" s="13" t="s">
        <v>33</v>
      </c>
      <c r="C31" s="13" t="s">
        <v>34</v>
      </c>
      <c r="D31" s="8">
        <v>1994</v>
      </c>
      <c r="E31" s="12">
        <v>0.08333333333333333</v>
      </c>
      <c r="F31" s="12">
        <v>0.006377314814814815</v>
      </c>
      <c r="G31" s="12">
        <f t="shared" si="0"/>
        <v>0.08971064814814814</v>
      </c>
      <c r="H31" s="11">
        <v>27</v>
      </c>
    </row>
    <row r="32" spans="1:8" ht="15">
      <c r="A32" s="5"/>
      <c r="B32" s="13" t="s">
        <v>42</v>
      </c>
      <c r="C32" s="13" t="s">
        <v>41</v>
      </c>
      <c r="D32" s="8">
        <v>1997</v>
      </c>
      <c r="E32" s="12">
        <v>0.007407407407407407</v>
      </c>
      <c r="F32" s="12">
        <v>0.08333333333333333</v>
      </c>
      <c r="G32" s="12">
        <f t="shared" si="0"/>
        <v>0.09074074074074073</v>
      </c>
      <c r="H32" s="11">
        <v>28</v>
      </c>
    </row>
    <row r="33" spans="1:8" ht="15">
      <c r="A33" s="5"/>
      <c r="B33" s="6" t="s">
        <v>65</v>
      </c>
      <c r="C33" s="6" t="s">
        <v>66</v>
      </c>
      <c r="D33" s="6">
        <v>1995</v>
      </c>
      <c r="E33" s="12">
        <v>0.08333333333333333</v>
      </c>
      <c r="F33" s="12">
        <v>0.009050925925925926</v>
      </c>
      <c r="G33" s="12">
        <f t="shared" si="0"/>
        <v>0.09238425925925925</v>
      </c>
      <c r="H33" s="11">
        <v>29</v>
      </c>
    </row>
    <row r="34" spans="1:8" ht="15">
      <c r="A34" s="7"/>
      <c r="B34" s="13" t="s">
        <v>29</v>
      </c>
      <c r="C34" s="13" t="s">
        <v>28</v>
      </c>
      <c r="D34" s="8">
        <v>1996</v>
      </c>
      <c r="E34" s="12">
        <v>0.012037037037037035</v>
      </c>
      <c r="F34" s="12">
        <v>0.08333333333333333</v>
      </c>
      <c r="G34" s="12">
        <f t="shared" si="0"/>
        <v>0.09537037037037037</v>
      </c>
      <c r="H34" s="11">
        <v>30</v>
      </c>
    </row>
    <row r="35" spans="1:8" ht="15">
      <c r="A35" s="7"/>
      <c r="B35" s="6" t="s">
        <v>69</v>
      </c>
      <c r="C35" s="6" t="s">
        <v>46</v>
      </c>
      <c r="D35" s="6">
        <v>1998</v>
      </c>
      <c r="E35" s="12">
        <v>0.08333333333333333</v>
      </c>
      <c r="F35" s="12">
        <v>0.015729166666666666</v>
      </c>
      <c r="G35" s="12">
        <f t="shared" si="0"/>
        <v>0.0990625</v>
      </c>
      <c r="H35" s="11">
        <v>31</v>
      </c>
    </row>
    <row r="36" spans="5:8" ht="15">
      <c r="E36" s="9"/>
      <c r="F36" s="9"/>
      <c r="H36" s="9"/>
    </row>
    <row r="37" spans="1:8" ht="15">
      <c r="A37" s="10" t="s">
        <v>11</v>
      </c>
      <c r="E37" s="9"/>
      <c r="F37" s="9"/>
      <c r="H37" s="9"/>
    </row>
    <row r="38" spans="1:8" ht="15">
      <c r="A38" t="s">
        <v>12</v>
      </c>
      <c r="E38" s="9"/>
      <c r="F38" s="9"/>
      <c r="H38" s="9"/>
    </row>
    <row r="39" spans="5:8" ht="15">
      <c r="E39" s="9"/>
      <c r="F39" s="9"/>
      <c r="H39" s="9"/>
    </row>
  </sheetData>
  <sheetProtection/>
  <mergeCells count="2">
    <mergeCell ref="A1:G1"/>
    <mergeCell ref="A2:H2"/>
  </mergeCells>
  <printOptions/>
  <pageMargins left="0.34" right="0.2" top="0.26" bottom="0.27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22" sqref="D22"/>
    </sheetView>
  </sheetViews>
  <sheetFormatPr defaultColWidth="9.140625" defaultRowHeight="15"/>
  <cols>
    <col min="2" max="2" width="20.8515625" style="0" customWidth="1"/>
  </cols>
  <sheetData>
    <row r="1" spans="1:8" ht="15">
      <c r="A1" s="15" t="s">
        <v>78</v>
      </c>
      <c r="B1" s="15"/>
      <c r="C1" s="15"/>
      <c r="D1" s="15"/>
      <c r="E1" s="15"/>
      <c r="F1" s="15"/>
      <c r="G1" s="15"/>
      <c r="H1" s="1"/>
    </row>
    <row r="2" spans="1:8" ht="15">
      <c r="A2" s="16" t="s">
        <v>0</v>
      </c>
      <c r="B2" s="16"/>
      <c r="C2" s="16"/>
      <c r="D2" s="16"/>
      <c r="E2" s="16"/>
      <c r="F2" s="16"/>
      <c r="G2" s="16"/>
      <c r="H2" s="16"/>
    </row>
    <row r="3" spans="1:7" ht="15">
      <c r="A3" s="2" t="s">
        <v>1</v>
      </c>
      <c r="G3" s="2" t="s">
        <v>2</v>
      </c>
    </row>
    <row r="4" spans="1:8" ht="25.5">
      <c r="A4" s="3" t="s">
        <v>3</v>
      </c>
      <c r="B4" s="4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</row>
    <row r="5" spans="1:8" ht="15">
      <c r="A5" s="11"/>
      <c r="B5" s="6" t="s">
        <v>71</v>
      </c>
      <c r="C5" s="6" t="s">
        <v>60</v>
      </c>
      <c r="D5" s="6"/>
      <c r="E5" s="12">
        <v>0.006875</v>
      </c>
      <c r="F5" s="12">
        <v>0.007013888888888889</v>
      </c>
      <c r="G5" s="12">
        <f aca="true" t="shared" si="0" ref="G5:G12">SUM(E5+F5)</f>
        <v>0.013888888888888888</v>
      </c>
      <c r="H5" s="11">
        <v>1</v>
      </c>
    </row>
    <row r="6" spans="1:8" ht="15">
      <c r="A6" s="11"/>
      <c r="B6" s="13" t="s">
        <v>55</v>
      </c>
      <c r="C6" s="13" t="s">
        <v>75</v>
      </c>
      <c r="D6" s="8"/>
      <c r="E6" s="12">
        <v>0.008043981481481482</v>
      </c>
      <c r="F6" s="12">
        <v>0.006412037037037038</v>
      </c>
      <c r="G6" s="12">
        <f t="shared" si="0"/>
        <v>0.01445601851851852</v>
      </c>
      <c r="H6" s="11">
        <v>2</v>
      </c>
    </row>
    <row r="7" spans="1:8" ht="15">
      <c r="A7" s="11"/>
      <c r="B7" s="6" t="s">
        <v>25</v>
      </c>
      <c r="C7" s="6" t="s">
        <v>76</v>
      </c>
      <c r="D7" s="6"/>
      <c r="E7" s="12">
        <v>0.006759259259259259</v>
      </c>
      <c r="F7" s="12">
        <v>0.008761574074074074</v>
      </c>
      <c r="G7" s="12">
        <f t="shared" si="0"/>
        <v>0.015520833333333334</v>
      </c>
      <c r="H7" s="11">
        <v>3</v>
      </c>
    </row>
    <row r="8" spans="1:8" ht="15">
      <c r="A8" s="11"/>
      <c r="B8" s="6" t="s">
        <v>61</v>
      </c>
      <c r="C8" s="6" t="s">
        <v>77</v>
      </c>
      <c r="D8" s="6"/>
      <c r="E8" s="12">
        <v>0.007835648148148149</v>
      </c>
      <c r="F8" s="12">
        <v>0.007893518518518518</v>
      </c>
      <c r="G8" s="12">
        <f t="shared" si="0"/>
        <v>0.01572916666666667</v>
      </c>
      <c r="H8" s="11">
        <v>4</v>
      </c>
    </row>
    <row r="9" spans="1:8" ht="15">
      <c r="A9" s="11"/>
      <c r="B9" s="13" t="s">
        <v>51</v>
      </c>
      <c r="C9" s="13" t="s">
        <v>50</v>
      </c>
      <c r="D9" s="8"/>
      <c r="E9" s="12">
        <v>0.007025462962962963</v>
      </c>
      <c r="F9" s="12">
        <v>0.008726851851851852</v>
      </c>
      <c r="G9" s="12">
        <f t="shared" si="0"/>
        <v>0.015752314814814816</v>
      </c>
      <c r="H9" s="11">
        <v>5</v>
      </c>
    </row>
    <row r="10" spans="1:8" ht="15">
      <c r="A10" s="11"/>
      <c r="B10" s="6" t="s">
        <v>68</v>
      </c>
      <c r="C10" s="6" t="s">
        <v>67</v>
      </c>
      <c r="D10" s="6"/>
      <c r="E10" s="12">
        <v>0.0070486111111111105</v>
      </c>
      <c r="F10" s="12">
        <v>0.008715277777777778</v>
      </c>
      <c r="G10" s="12">
        <f t="shared" si="0"/>
        <v>0.01576388888888889</v>
      </c>
      <c r="H10" s="11">
        <v>6</v>
      </c>
    </row>
    <row r="11" spans="1:8" ht="15">
      <c r="A11" s="11"/>
      <c r="B11" s="6" t="s">
        <v>22</v>
      </c>
      <c r="C11" s="6" t="s">
        <v>21</v>
      </c>
      <c r="D11" s="6"/>
      <c r="E11" s="12">
        <v>0.008090277777777778</v>
      </c>
      <c r="F11" s="12">
        <v>0.008078703703703704</v>
      </c>
      <c r="G11" s="12">
        <f t="shared" si="0"/>
        <v>0.016168981481481482</v>
      </c>
      <c r="H11" s="11">
        <v>7</v>
      </c>
    </row>
    <row r="12" spans="1:8" ht="15">
      <c r="A12" s="11"/>
      <c r="B12" s="13" t="s">
        <v>39</v>
      </c>
      <c r="C12" s="13" t="s">
        <v>40</v>
      </c>
      <c r="D12" s="8"/>
      <c r="E12" s="12">
        <v>0.08333333333333333</v>
      </c>
      <c r="F12" s="12">
        <v>0.007986111111111112</v>
      </c>
      <c r="G12" s="12">
        <f t="shared" si="0"/>
        <v>0.09131944444444444</v>
      </c>
      <c r="H12" s="11">
        <v>8</v>
      </c>
    </row>
  </sheetData>
  <sheetProtection/>
  <mergeCells count="2">
    <mergeCell ref="A1:G1"/>
    <mergeCell ref="A2:H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I12" sqref="I12"/>
    </sheetView>
  </sheetViews>
  <sheetFormatPr defaultColWidth="9.140625" defaultRowHeight="15"/>
  <cols>
    <col min="2" max="2" width="21.57421875" style="0" customWidth="1"/>
  </cols>
  <sheetData>
    <row r="1" spans="1:8" ht="15">
      <c r="A1" s="15" t="s">
        <v>14</v>
      </c>
      <c r="B1" s="15"/>
      <c r="C1" s="15"/>
      <c r="D1" s="15"/>
      <c r="E1" s="15"/>
      <c r="F1" s="15"/>
      <c r="G1" s="15"/>
      <c r="H1" s="1"/>
    </row>
    <row r="2" spans="1:8" ht="15">
      <c r="A2" s="16" t="s">
        <v>0</v>
      </c>
      <c r="B2" s="16"/>
      <c r="C2" s="16"/>
      <c r="D2" s="16"/>
      <c r="E2" s="16"/>
      <c r="F2" s="16"/>
      <c r="G2" s="16"/>
      <c r="H2" s="16"/>
    </row>
    <row r="3" spans="1:7" ht="15">
      <c r="A3" s="2" t="s">
        <v>1</v>
      </c>
      <c r="G3" s="2" t="s">
        <v>2</v>
      </c>
    </row>
    <row r="4" spans="1:8" ht="25.5">
      <c r="A4" s="3" t="s">
        <v>3</v>
      </c>
      <c r="B4" s="4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</row>
    <row r="5" spans="1:8" ht="15" customHeight="1">
      <c r="A5" s="17" t="s">
        <v>15</v>
      </c>
      <c r="B5" s="6" t="s">
        <v>71</v>
      </c>
      <c r="C5" s="6" t="s">
        <v>60</v>
      </c>
      <c r="D5" s="6"/>
      <c r="E5" s="12">
        <v>0.005821759259259259</v>
      </c>
      <c r="F5" s="12">
        <v>0.006574074074074073</v>
      </c>
      <c r="G5" s="12">
        <f>SUM(E5+F5)</f>
        <v>0.012395833333333332</v>
      </c>
      <c r="H5" s="11">
        <v>1</v>
      </c>
    </row>
    <row r="6" spans="1:8" ht="15" customHeight="1">
      <c r="A6" s="18"/>
      <c r="B6" s="13" t="s">
        <v>55</v>
      </c>
      <c r="C6" s="13" t="s">
        <v>75</v>
      </c>
      <c r="D6" s="6"/>
      <c r="E6" s="12">
        <v>0.011944444444444445</v>
      </c>
      <c r="F6" s="12">
        <v>0.08333333333333333</v>
      </c>
      <c r="G6" s="12">
        <f>SUM(E6+F6)</f>
        <v>0.09527777777777777</v>
      </c>
      <c r="H6" s="11">
        <v>2</v>
      </c>
    </row>
    <row r="7" spans="1:8" ht="15">
      <c r="A7" s="17" t="s">
        <v>16</v>
      </c>
      <c r="B7" s="6" t="s">
        <v>25</v>
      </c>
      <c r="C7" s="6" t="s">
        <v>76</v>
      </c>
      <c r="D7" s="6"/>
      <c r="E7" s="12">
        <v>0.0077314814814814815</v>
      </c>
      <c r="F7" s="12">
        <v>0.007858796296296296</v>
      </c>
      <c r="G7" s="12">
        <f>SUM(E7+F7)</f>
        <v>0.015590277777777778</v>
      </c>
      <c r="H7" s="11">
        <v>3</v>
      </c>
    </row>
    <row r="8" spans="1:8" ht="15">
      <c r="A8" s="18"/>
      <c r="B8" s="6" t="s">
        <v>61</v>
      </c>
      <c r="C8" s="6" t="s">
        <v>77</v>
      </c>
      <c r="D8" s="6"/>
      <c r="E8" s="12">
        <v>0.007511574074074074</v>
      </c>
      <c r="F8" s="12">
        <v>0.009340277777777777</v>
      </c>
      <c r="G8" s="12">
        <f>SUM(E8+F8)</f>
        <v>0.01685185185185185</v>
      </c>
      <c r="H8" s="11">
        <v>4</v>
      </c>
    </row>
  </sheetData>
  <sheetProtection/>
  <mergeCells count="4">
    <mergeCell ref="A1:G1"/>
    <mergeCell ref="A2:H2"/>
    <mergeCell ref="A5:A6"/>
    <mergeCell ref="A7:A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2012-11-11T11:40:04Z</dcterms:modified>
  <cp:category/>
  <cp:version/>
  <cp:contentType/>
  <cp:contentStatus/>
</cp:coreProperties>
</file>